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ne Heimestøl\Desktop\"/>
    </mc:Choice>
  </mc:AlternateContent>
  <xr:revisionPtr revIDLastSave="0" documentId="13_ncr:1_{448869A1-239D-43D9-92BD-895CACEC3C08}" xr6:coauthVersionLast="47" xr6:coauthVersionMax="47" xr10:uidLastSave="{00000000-0000-0000-0000-000000000000}"/>
  <bookViews>
    <workbookView xWindow="31905" yWindow="660" windowWidth="23610" windowHeight="14535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'Ark1'!$A$1:$D$37</definedName>
  </definedNames>
  <calcPr calcId="181029"/>
</workbook>
</file>

<file path=xl/calcChain.xml><?xml version="1.0" encoding="utf-8"?>
<calcChain xmlns="http://schemas.openxmlformats.org/spreadsheetml/2006/main">
  <c r="D5" i="1" l="1"/>
  <c r="D27" i="1" l="1"/>
  <c r="B21" i="1" l="1"/>
  <c r="D22" i="1" s="1"/>
  <c r="D10" i="1"/>
  <c r="D13" i="1"/>
  <c r="D12" i="1"/>
  <c r="D11" i="1"/>
  <c r="D14" i="1" l="1"/>
  <c r="D16" i="1" l="1"/>
  <c r="D28" i="1"/>
  <c r="D24" i="1" l="1"/>
  <c r="D33" i="1"/>
  <c r="D29" i="1"/>
  <c r="D30" i="1" l="1"/>
  <c r="D35" i="1"/>
  <c r="D34" i="1" s="1"/>
</calcChain>
</file>

<file path=xl/sharedStrings.xml><?xml version="1.0" encoding="utf-8"?>
<sst xmlns="http://schemas.openxmlformats.org/spreadsheetml/2006/main" count="41" uniqueCount="32">
  <si>
    <t>Fast leie årlig</t>
  </si>
  <si>
    <t xml:space="preserve"> </t>
  </si>
  <si>
    <t>Antall timer forbrukt: (Se faktura)</t>
  </si>
  <si>
    <t>Linjeleie (Faktura fra linjeutleier) SAE</t>
  </si>
  <si>
    <t>Strømstønad</t>
  </si>
  <si>
    <t xml:space="preserve">  </t>
  </si>
  <si>
    <t>Fast leie denne måneden</t>
  </si>
  <si>
    <t>Nøkkeltall:</t>
  </si>
  <si>
    <t xml:space="preserve">                     </t>
  </si>
  <si>
    <t xml:space="preserve">   </t>
  </si>
  <si>
    <t>Sluttsummen på faktura fra strømleverandøren</t>
  </si>
  <si>
    <t>Antall dager denne måneden</t>
  </si>
  <si>
    <t>Hva kostet strøm og linjeleie sist måned?</t>
  </si>
  <si>
    <t>Beregningsrunnlag for strømstøtte</t>
  </si>
  <si>
    <t>Sum linjeleie denne måneden (lik fakturatotalen)</t>
  </si>
  <si>
    <t>Strømkjøp: (Faktura fra strømleverandør)</t>
  </si>
  <si>
    <t>Myndighetenes pristak, 70 øre + mva.</t>
  </si>
  <si>
    <t>Netto kostnad el-kraft denne måned etter stønad</t>
  </si>
  <si>
    <r>
      <t xml:space="preserve">Pris strøm og linjeleie  pr. kWh </t>
    </r>
    <r>
      <rPr>
        <b/>
        <u/>
        <sz val="11"/>
        <color theme="1"/>
        <rFont val="Calibri"/>
        <family val="2"/>
        <scheme val="minor"/>
      </rPr>
      <t>før støtte</t>
    </r>
  </si>
  <si>
    <r>
      <t xml:space="preserve">Faktisk pris strøm og linjeleie pr. kWh </t>
    </r>
    <r>
      <rPr>
        <b/>
        <u/>
        <sz val="11"/>
        <color theme="1"/>
        <rFont val="Calibri"/>
        <family val="2"/>
        <scheme val="minor"/>
      </rPr>
      <t>etter støtte</t>
    </r>
  </si>
  <si>
    <t>Oppnådd strømstøtte pr. døgn</t>
  </si>
  <si>
    <t>Totale strømkostnader pr. døgn denne måned, etter støtte</t>
  </si>
  <si>
    <t>Variabel leie pr. kWh</t>
  </si>
  <si>
    <t>Forbruksavgift pr. kWh</t>
  </si>
  <si>
    <t>Enovaavgift pr. kWh</t>
  </si>
  <si>
    <t>Sum strømkjøp og linjeleie denne måned før stønad</t>
  </si>
  <si>
    <t>Pris strøm pr. kWh</t>
  </si>
  <si>
    <t>Pris linjeleie pr. kWh</t>
  </si>
  <si>
    <t>Totale strømkostnader pr. døgn denne måned, før støtte</t>
  </si>
  <si>
    <t>Strømstøtte, 80 % av beregningsgrunnlag * antall timer, maks. 5000 t</t>
  </si>
  <si>
    <t>Total for måned</t>
  </si>
  <si>
    <t>Gjennomsnittlig spotpris (øre) pr. kWh denne måned.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</si>
</sst>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0" borderId="0" xfId="0" applyNumberFormat="1"/>
    <xf numFmtId="0" fontId="0" fillId="0" borderId="0" xfId="0" applyProtection="1"/>
    <xf numFmtId="4" fontId="0" fillId="2" borderId="0" xfId="0" applyNumberFormat="1" applyFill="1" applyBorder="1" applyProtection="1"/>
    <xf numFmtId="0" fontId="0" fillId="2" borderId="0" xfId="0" applyFill="1" applyBorder="1" applyProtection="1"/>
    <xf numFmtId="0" fontId="4" fillId="4" borderId="2" xfId="0" applyFont="1" applyFill="1" applyBorder="1" applyProtection="1"/>
    <xf numFmtId="0" fontId="0" fillId="4" borderId="5" xfId="0" applyFill="1" applyBorder="1" applyProtection="1"/>
    <xf numFmtId="0" fontId="2" fillId="4" borderId="5" xfId="0" applyFont="1" applyFill="1" applyBorder="1" applyProtection="1"/>
    <xf numFmtId="0" fontId="1" fillId="4" borderId="5" xfId="0" applyFont="1" applyFill="1" applyBorder="1" applyProtection="1"/>
    <xf numFmtId="0" fontId="3" fillId="4" borderId="11" xfId="0" applyFont="1" applyFill="1" applyBorder="1" applyProtection="1"/>
    <xf numFmtId="0" fontId="3" fillId="4" borderId="5" xfId="0" applyFont="1" applyFill="1" applyBorder="1" applyProtection="1"/>
    <xf numFmtId="0" fontId="3" fillId="4" borderId="2" xfId="0" applyFont="1" applyFill="1" applyBorder="1" applyProtection="1"/>
    <xf numFmtId="0" fontId="1" fillId="4" borderId="7" xfId="0" applyFont="1" applyFill="1" applyBorder="1" applyProtection="1"/>
    <xf numFmtId="0" fontId="0" fillId="4" borderId="0" xfId="0" applyFill="1"/>
    <xf numFmtId="0" fontId="1" fillId="4" borderId="2" xfId="0" quotePrefix="1" applyFont="1" applyFill="1" applyBorder="1" applyProtection="1"/>
    <xf numFmtId="0" fontId="1" fillId="4" borderId="11" xfId="0" applyFont="1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0" xfId="0" applyFill="1" applyBorder="1" applyProtection="1"/>
    <xf numFmtId="0" fontId="0" fillId="4" borderId="6" xfId="0" applyFill="1" applyBorder="1" applyProtection="1"/>
    <xf numFmtId="0" fontId="1" fillId="4" borderId="6" xfId="0" applyFont="1" applyFill="1" applyBorder="1" applyProtection="1"/>
    <xf numFmtId="0" fontId="1" fillId="4" borderId="0" xfId="0" applyFont="1" applyFill="1" applyBorder="1" applyProtection="1"/>
    <xf numFmtId="0" fontId="3" fillId="4" borderId="12" xfId="0" applyFont="1" applyFill="1" applyBorder="1" applyProtection="1"/>
    <xf numFmtId="0" fontId="3" fillId="4" borderId="0" xfId="0" applyFont="1" applyFill="1" applyBorder="1" applyProtection="1"/>
    <xf numFmtId="0" fontId="3" fillId="4" borderId="3" xfId="0" applyFont="1" applyFill="1" applyBorder="1" applyProtection="1"/>
    <xf numFmtId="0" fontId="1" fillId="4" borderId="8" xfId="0" applyFont="1" applyFill="1" applyBorder="1" applyProtection="1"/>
    <xf numFmtId="0" fontId="1" fillId="4" borderId="3" xfId="0" applyFont="1" applyFill="1" applyBorder="1" applyProtection="1"/>
    <xf numFmtId="0" fontId="1" fillId="4" borderId="12" xfId="0" applyFont="1" applyFill="1" applyBorder="1" applyProtection="1"/>
    <xf numFmtId="2" fontId="3" fillId="4" borderId="6" xfId="0" applyNumberFormat="1" applyFont="1" applyFill="1" applyBorder="1" applyProtection="1"/>
    <xf numFmtId="2" fontId="3" fillId="4" borderId="4" xfId="0" applyNumberFormat="1" applyFont="1" applyFill="1" applyBorder="1" applyProtection="1"/>
    <xf numFmtId="4" fontId="3" fillId="5" borderId="13" xfId="0" applyNumberFormat="1" applyFont="1" applyFill="1" applyBorder="1" applyProtection="1"/>
    <xf numFmtId="2" fontId="1" fillId="5" borderId="6" xfId="0" applyNumberFormat="1" applyFont="1" applyFill="1" applyBorder="1" applyProtection="1"/>
    <xf numFmtId="2" fontId="1" fillId="5" borderId="9" xfId="0" applyNumberFormat="1" applyFont="1" applyFill="1" applyBorder="1" applyProtection="1"/>
    <xf numFmtId="2" fontId="1" fillId="5" borderId="4" xfId="0" applyNumberFormat="1" applyFont="1" applyFill="1" applyBorder="1" applyProtection="1"/>
    <xf numFmtId="2" fontId="1" fillId="5" borderId="13" xfId="0" applyNumberFormat="1" applyFont="1" applyFill="1" applyBorder="1" applyProtection="1"/>
    <xf numFmtId="0" fontId="2" fillId="4" borderId="0" xfId="0" applyFont="1" applyFill="1" applyBorder="1" applyProtection="1"/>
    <xf numFmtId="2" fontId="6" fillId="0" borderId="0" xfId="0" applyNumberFormat="1" applyFont="1"/>
    <xf numFmtId="0" fontId="6" fillId="0" borderId="0" xfId="0" applyFont="1"/>
    <xf numFmtId="3" fontId="2" fillId="0" borderId="1" xfId="0" applyNumberFormat="1" applyFont="1" applyBorder="1" applyProtection="1">
      <protection locked="0"/>
    </xf>
    <xf numFmtId="1" fontId="2" fillId="0" borderId="1" xfId="0" applyNumberFormat="1" applyFont="1" applyBorder="1" applyProtection="1">
      <protection locked="0"/>
    </xf>
    <xf numFmtId="4" fontId="2" fillId="6" borderId="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0" fillId="2" borderId="6" xfId="0" applyNumberFormat="1" applyFill="1" applyBorder="1" applyProtection="1"/>
    <xf numFmtId="2" fontId="0" fillId="2" borderId="10" xfId="0" applyNumberFormat="1" applyFill="1" applyBorder="1" applyProtection="1"/>
    <xf numFmtId="2" fontId="0" fillId="2" borderId="14" xfId="0" applyNumberFormat="1" applyFill="1" applyBorder="1" applyProtection="1"/>
    <xf numFmtId="2" fontId="0" fillId="2" borderId="15" xfId="0" applyNumberFormat="1" applyFill="1" applyBorder="1" applyProtection="1"/>
    <xf numFmtId="2" fontId="3" fillId="5" borderId="16" xfId="0" applyNumberFormat="1" applyFont="1" applyFill="1" applyBorder="1" applyProtection="1"/>
    <xf numFmtId="4" fontId="3" fillId="3" borderId="17" xfId="0" applyNumberFormat="1" applyFont="1" applyFill="1" applyBorder="1" applyProtection="1"/>
    <xf numFmtId="0" fontId="3" fillId="4" borderId="11" xfId="0" applyFont="1" applyFill="1" applyBorder="1" applyProtection="1"/>
    <xf numFmtId="0" fontId="3" fillId="4" borderId="12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9</xdr:row>
      <xdr:rowOff>76200</xdr:rowOff>
    </xdr:from>
    <xdr:to>
      <xdr:col>2</xdr:col>
      <xdr:colOff>352425</xdr:colOff>
      <xdr:row>9</xdr:row>
      <xdr:rowOff>152400</xdr:rowOff>
    </xdr:to>
    <xdr:sp macro="" textlink="">
      <xdr:nvSpPr>
        <xdr:cNvPr id="2" name="Pil høy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76700" y="1990725"/>
          <a:ext cx="409575" cy="76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704850</xdr:colOff>
      <xdr:row>21</xdr:row>
      <xdr:rowOff>9525</xdr:rowOff>
    </xdr:from>
    <xdr:to>
      <xdr:col>2</xdr:col>
      <xdr:colOff>352425</xdr:colOff>
      <xdr:row>21</xdr:row>
      <xdr:rowOff>85725</xdr:rowOff>
    </xdr:to>
    <xdr:sp macro="" textlink="">
      <xdr:nvSpPr>
        <xdr:cNvPr id="4" name="Pil høy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76700" y="4362450"/>
          <a:ext cx="409575" cy="76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zoomScaleNormal="100" workbookViewId="0">
      <selection activeCell="B5" sqref="B5"/>
    </sheetView>
  </sheetViews>
  <sheetFormatPr baseColWidth="10" defaultRowHeight="15" x14ac:dyDescent="0.25"/>
  <cols>
    <col min="1" max="1" width="53.5703125" customWidth="1"/>
    <col min="2" max="2" width="11.42578125" customWidth="1"/>
    <col min="4" max="4" width="15" bestFit="1" customWidth="1"/>
    <col min="5" max="5" width="13.7109375" customWidth="1"/>
  </cols>
  <sheetData>
    <row r="1" spans="1:9" ht="23.25" x14ac:dyDescent="0.35">
      <c r="A1" s="5" t="s">
        <v>12</v>
      </c>
      <c r="B1" s="16"/>
      <c r="C1" s="16"/>
      <c r="D1" s="17"/>
    </row>
    <row r="2" spans="1:9" x14ac:dyDescent="0.25">
      <c r="A2" s="6"/>
      <c r="B2" s="18"/>
      <c r="C2" s="18"/>
      <c r="D2" s="19"/>
    </row>
    <row r="3" spans="1:9" ht="16.5" thickBot="1" x14ac:dyDescent="0.3">
      <c r="A3" s="7" t="s">
        <v>15</v>
      </c>
      <c r="B3" s="18"/>
      <c r="C3" s="18"/>
      <c r="D3" s="20" t="s">
        <v>30</v>
      </c>
    </row>
    <row r="4" spans="1:9" ht="16.5" thickBot="1" x14ac:dyDescent="0.3">
      <c r="A4" s="6" t="s">
        <v>2</v>
      </c>
      <c r="B4" s="38"/>
      <c r="C4" s="18"/>
      <c r="D4" s="19"/>
    </row>
    <row r="5" spans="1:9" ht="19.5" thickBot="1" x14ac:dyDescent="0.35">
      <c r="A5" s="8" t="s">
        <v>10</v>
      </c>
      <c r="B5" s="40"/>
      <c r="C5" s="21"/>
      <c r="D5" s="47">
        <f>B5</f>
        <v>0</v>
      </c>
      <c r="E5" s="1"/>
    </row>
    <row r="6" spans="1:9" x14ac:dyDescent="0.25">
      <c r="A6" s="6"/>
      <c r="B6" s="18"/>
      <c r="C6" s="18"/>
      <c r="D6" s="19"/>
    </row>
    <row r="7" spans="1:9" ht="15.75" x14ac:dyDescent="0.25">
      <c r="A7" s="7" t="s">
        <v>3</v>
      </c>
      <c r="B7" s="18" t="s">
        <v>1</v>
      </c>
      <c r="C7" s="18"/>
      <c r="D7" s="19"/>
    </row>
    <row r="8" spans="1:9" ht="15.75" thickBot="1" x14ac:dyDescent="0.3">
      <c r="A8" s="6" t="s">
        <v>0</v>
      </c>
      <c r="B8" s="3">
        <v>8400</v>
      </c>
      <c r="C8" s="18"/>
      <c r="D8" s="19"/>
    </row>
    <row r="9" spans="1:9" ht="16.5" thickBot="1" x14ac:dyDescent="0.3">
      <c r="A9" s="6" t="s">
        <v>11</v>
      </c>
      <c r="B9" s="39"/>
      <c r="C9" s="18"/>
      <c r="D9" s="19"/>
    </row>
    <row r="10" spans="1:9" x14ac:dyDescent="0.25">
      <c r="A10" s="6" t="s">
        <v>6</v>
      </c>
      <c r="B10" s="18"/>
      <c r="C10" s="18"/>
      <c r="D10" s="42">
        <f>B8/365*B9</f>
        <v>0</v>
      </c>
      <c r="I10" s="2"/>
    </row>
    <row r="11" spans="1:9" x14ac:dyDescent="0.25">
      <c r="A11" s="6" t="s">
        <v>22</v>
      </c>
      <c r="B11" s="4">
        <v>0.17499999999999999</v>
      </c>
      <c r="C11" s="18" t="s">
        <v>8</v>
      </c>
      <c r="D11" s="42">
        <f>B11*B4</f>
        <v>0</v>
      </c>
    </row>
    <row r="12" spans="1:9" x14ac:dyDescent="0.25">
      <c r="A12" s="6" t="s">
        <v>23</v>
      </c>
      <c r="B12" s="4">
        <v>0.11138000000000001</v>
      </c>
      <c r="C12" s="18"/>
      <c r="D12" s="42">
        <f>B12*B4</f>
        <v>0</v>
      </c>
      <c r="E12" s="1"/>
    </row>
    <row r="13" spans="1:9" x14ac:dyDescent="0.25">
      <c r="A13" s="6" t="s">
        <v>24</v>
      </c>
      <c r="B13" s="4">
        <v>1.2500000000000001E-2</v>
      </c>
      <c r="C13" s="18"/>
      <c r="D13" s="43">
        <f>B13*B4</f>
        <v>0</v>
      </c>
      <c r="E13" s="1"/>
    </row>
    <row r="14" spans="1:9" s="37" customFormat="1" ht="18.75" x14ac:dyDescent="0.3">
      <c r="A14" s="7" t="s">
        <v>14</v>
      </c>
      <c r="B14" s="35"/>
      <c r="C14" s="35"/>
      <c r="D14" s="46">
        <f>SUM(D10:D13)</f>
        <v>0</v>
      </c>
      <c r="E14" s="36"/>
    </row>
    <row r="15" spans="1:9" ht="15.75" thickBot="1" x14ac:dyDescent="0.3">
      <c r="A15" s="6"/>
      <c r="B15" s="18"/>
      <c r="C15" s="18"/>
      <c r="D15" s="19"/>
    </row>
    <row r="16" spans="1:9" ht="19.5" thickBot="1" x14ac:dyDescent="0.35">
      <c r="A16" s="48" t="s">
        <v>25</v>
      </c>
      <c r="B16" s="49"/>
      <c r="C16" s="22"/>
      <c r="D16" s="30">
        <f>D5+D14</f>
        <v>0</v>
      </c>
      <c r="E16" s="1"/>
    </row>
    <row r="17" spans="1:11" x14ac:dyDescent="0.25">
      <c r="A17" s="6"/>
      <c r="B17" s="18" t="s">
        <v>1</v>
      </c>
      <c r="C17" s="18" t="s">
        <v>1</v>
      </c>
      <c r="D17" s="19"/>
    </row>
    <row r="18" spans="1:11" ht="19.5" thickBot="1" x14ac:dyDescent="0.35">
      <c r="A18" s="10" t="s">
        <v>4</v>
      </c>
      <c r="B18" s="18"/>
      <c r="C18" s="18"/>
      <c r="D18" s="19" t="s">
        <v>1</v>
      </c>
    </row>
    <row r="19" spans="1:11" ht="16.5" thickBot="1" x14ac:dyDescent="0.3">
      <c r="A19" s="6" t="s">
        <v>31</v>
      </c>
      <c r="B19" s="41"/>
      <c r="C19" s="18"/>
      <c r="D19" s="19"/>
    </row>
    <row r="20" spans="1:11" x14ac:dyDescent="0.25">
      <c r="A20" s="6" t="s">
        <v>16</v>
      </c>
      <c r="B20" s="44">
        <v>87.5</v>
      </c>
      <c r="C20" s="18"/>
      <c r="D20" s="19" t="s">
        <v>1</v>
      </c>
      <c r="K20" s="2"/>
    </row>
    <row r="21" spans="1:11" x14ac:dyDescent="0.25">
      <c r="A21" s="6" t="s">
        <v>13</v>
      </c>
      <c r="B21" s="45">
        <f>B19-B20</f>
        <v>-87.5</v>
      </c>
      <c r="C21" s="18"/>
      <c r="D21" s="19"/>
    </row>
    <row r="22" spans="1:11" x14ac:dyDescent="0.25">
      <c r="A22" s="8" t="s">
        <v>29</v>
      </c>
      <c r="B22" s="21"/>
      <c r="C22" s="21"/>
      <c r="D22" s="31">
        <f>B4*-B21/100*80%</f>
        <v>0</v>
      </c>
    </row>
    <row r="23" spans="1:11" ht="15.75" thickBot="1" x14ac:dyDescent="0.3">
      <c r="A23" s="6"/>
      <c r="B23" s="18"/>
      <c r="C23" s="18"/>
      <c r="D23" s="19"/>
    </row>
    <row r="24" spans="1:11" ht="19.5" thickBot="1" x14ac:dyDescent="0.35">
      <c r="A24" s="9" t="s">
        <v>17</v>
      </c>
      <c r="B24" s="22"/>
      <c r="C24" s="22" t="s">
        <v>1</v>
      </c>
      <c r="D24" s="30">
        <f>D16+D22</f>
        <v>0</v>
      </c>
    </row>
    <row r="25" spans="1:11" ht="19.5" thickBot="1" x14ac:dyDescent="0.35">
      <c r="A25" s="10"/>
      <c r="B25" s="23"/>
      <c r="C25" s="23"/>
      <c r="D25" s="28"/>
    </row>
    <row r="26" spans="1:11" ht="18.75" x14ac:dyDescent="0.3">
      <c r="A26" s="11" t="s">
        <v>7</v>
      </c>
      <c r="B26" s="24" t="s">
        <v>1</v>
      </c>
      <c r="C26" s="24"/>
      <c r="D26" s="29"/>
    </row>
    <row r="27" spans="1:11" x14ac:dyDescent="0.25">
      <c r="A27" s="8" t="s">
        <v>26</v>
      </c>
      <c r="B27" s="21"/>
      <c r="C27" s="21"/>
      <c r="D27" s="31" t="e">
        <f>D5/B4</f>
        <v>#DIV/0!</v>
      </c>
    </row>
    <row r="28" spans="1:11" x14ac:dyDescent="0.25">
      <c r="A28" s="8" t="s">
        <v>27</v>
      </c>
      <c r="B28" s="21"/>
      <c r="C28" s="21" t="s">
        <v>5</v>
      </c>
      <c r="D28" s="31" t="e">
        <f>D14/B4</f>
        <v>#DIV/0!</v>
      </c>
    </row>
    <row r="29" spans="1:11" x14ac:dyDescent="0.25">
      <c r="A29" s="8" t="s">
        <v>18</v>
      </c>
      <c r="B29" s="18" t="s">
        <v>1</v>
      </c>
      <c r="C29" s="18" t="s">
        <v>1</v>
      </c>
      <c r="D29" s="31" t="e">
        <f>D16/B4</f>
        <v>#DIV/0!</v>
      </c>
    </row>
    <row r="30" spans="1:11" ht="15.75" thickBot="1" x14ac:dyDescent="0.3">
      <c r="A30" s="12" t="s">
        <v>19</v>
      </c>
      <c r="B30" s="25"/>
      <c r="C30" s="25"/>
      <c r="D30" s="32" t="e">
        <f>D24/B4</f>
        <v>#DIV/0!</v>
      </c>
    </row>
    <row r="31" spans="1:11" x14ac:dyDescent="0.25">
      <c r="A31" s="6" t="s">
        <v>9</v>
      </c>
      <c r="B31" s="18"/>
      <c r="C31" s="18"/>
      <c r="D31" s="19"/>
    </row>
    <row r="32" spans="1:11" ht="15.75" thickBot="1" x14ac:dyDescent="0.3">
      <c r="A32" s="13"/>
      <c r="B32" s="13"/>
      <c r="C32" s="13"/>
      <c r="D32" s="13"/>
    </row>
    <row r="33" spans="1:4" x14ac:dyDescent="0.25">
      <c r="A33" s="14" t="s">
        <v>28</v>
      </c>
      <c r="B33" s="26"/>
      <c r="C33" s="26"/>
      <c r="D33" s="33" t="e">
        <f>D16/B9</f>
        <v>#DIV/0!</v>
      </c>
    </row>
    <row r="34" spans="1:4" ht="15.75" thickBot="1" x14ac:dyDescent="0.3">
      <c r="A34" s="12" t="s">
        <v>20</v>
      </c>
      <c r="B34" s="25"/>
      <c r="C34" s="25"/>
      <c r="D34" s="32" t="e">
        <f>D33-D35</f>
        <v>#DIV/0!</v>
      </c>
    </row>
    <row r="35" spans="1:4" ht="15.75" thickBot="1" x14ac:dyDescent="0.3">
      <c r="A35" s="15" t="s">
        <v>21</v>
      </c>
      <c r="B35" s="27"/>
      <c r="C35" s="27" t="s">
        <v>1</v>
      </c>
      <c r="D35" s="34" t="e">
        <f>D24/B9</f>
        <v>#DIV/0!</v>
      </c>
    </row>
  </sheetData>
  <sheetProtection sheet="1" objects="1" scenarios="1" selectLockedCells="1"/>
  <mergeCells count="1">
    <mergeCell ref="A16:B16"/>
  </mergeCells>
  <pageMargins left="0.7" right="0.7" top="0.75" bottom="0.75" header="0.3" footer="0.3"/>
  <pageSetup paperSize="9" orientation="portrait" r:id="rId1"/>
  <headerFooter>
    <oddHeader>&amp;CStrømsjokket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Magne Ruud</dc:creator>
  <cp:lastModifiedBy>Arne Heimestøl</cp:lastModifiedBy>
  <cp:lastPrinted>2022-03-18T11:41:27Z</cp:lastPrinted>
  <dcterms:created xsi:type="dcterms:W3CDTF">2022-03-18T09:32:28Z</dcterms:created>
  <dcterms:modified xsi:type="dcterms:W3CDTF">2022-03-24T07:29:50Z</dcterms:modified>
</cp:coreProperties>
</file>